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<sst xmlns="http://schemas.openxmlformats.org/spreadsheetml/2006/main" count="73" uniqueCount="73">
  <si>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</si>
  <si>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</si>
  <si>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</si>
  <si>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</si>
  <si>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</si>
  <si>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</si>
  <si>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</si>
  <si>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</si>
  <si>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</si>
  <si>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</si>
  <si>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</si>
  <si>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</si>
  <si>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</si>
  <si>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</si>
  <si>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</si>
  <si>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</si>
  <si>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</si>
  <si>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</si>
  <si>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</si>
  <si>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</si>
  <si>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</si>
  <si>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</si>
  <si>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</si>
  <si>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</si>
  <si>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</si>
  <si>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</si>
  <si>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</si>
  <si>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</si>
  <si>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</si>
  <si>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</si>
  <si>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</si>
  <si>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</si>
  <si>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</si>
  <si>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</si>
  <si>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</si>
  <si>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</si>
  <si>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</si>
  <si>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</si>
  <si>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</si>
  <si>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</si>
  <si>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</si>
  <si>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</si>
  <si>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</si>
  <si>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</si>
  <si>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</si>
  <si>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</si>
  <si>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</si>
  <si>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</si>
  <si>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</si>
  <si>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</si>
  <si>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</si>
  <si>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</si>
  <si>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</si>
  <si>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</si>
  <si>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</si>
  <si>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</si>
  <si>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</si>
  <si>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</si>
  <si>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</si>
  <si>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</si>
  <si>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</si>
  <si>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</si>
  <si>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</si>
  <si>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</si>
  <si>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</si>
  <si>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</si>
  <si>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</si>
  <si>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</si>
  <si>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</si>
  <si>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</si>
  <si>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</si>
  <si>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</si>
  <si>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30.11.2016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</si>
</sst>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">
      <selection activeCell="L21" sqref="L21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7281000</v>
      </c>
      <c r="F7" s="32">
        <f>SUM(F8:F15)</f>
        <v>6433985.02</v>
      </c>
      <c r="G7" s="33">
        <f>F7/E7*100</f>
        <v>88.36677681637137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8308.26+8362.8+8544.6+8362.7+7272+7953.75+7544.7+6762.96+8299.17+8453.7</f>
        <v>79864.64</v>
      </c>
      <c r="G8" s="35">
        <f aca="true" t="shared" si="0" ref="G8:G33">F8/E8*100</f>
        <v>88.7384888888889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91230+5642+63028</f>
        <v>159900</v>
      </c>
      <c r="G9" s="35">
        <f t="shared" si="0"/>
        <v>80.55415617128463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+356153.65+190780+86500+100400+152580+214700+125800+38900+900+27600+198200</f>
        <v>5278060</v>
      </c>
      <c r="G10" s="35">
        <f t="shared" si="0"/>
        <v>93.41699115044247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29850+69650+55800+27900+27900+27900+27900</f>
        <v>266900</v>
      </c>
      <c r="G12" s="35">
        <f t="shared" si="0"/>
        <v>88.96666666666667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>
        <v>50000</v>
      </c>
      <c r="G15" s="35">
        <f t="shared" si="0"/>
        <v>100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1250915.84</v>
      </c>
      <c r="G16" s="33">
        <f t="shared" si="0"/>
        <v>62.23461890547264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35600+48950+11125+15575</f>
        <v>111250</v>
      </c>
      <c r="G18" s="35">
        <f t="shared" si="0"/>
        <v>44.5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31325+32520+23800+11900+18700+20400+11900+138620.16+34000+217306.8+28900+173130.12+16080</f>
        <v>758582.08</v>
      </c>
      <c r="G19" s="35">
        <f t="shared" si="0"/>
        <v>92.51000975609756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34">
        <f>29950+59803.76</f>
        <v>89753.76000000001</v>
      </c>
      <c r="G20" s="35">
        <f t="shared" si="0"/>
        <v>99.72640000000001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f>17134+18745+7267.5+6853.5</f>
        <v>50000</v>
      </c>
      <c r="G21" s="35">
        <f t="shared" si="0"/>
        <v>100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34">
        <v>41844</v>
      </c>
      <c r="G22" s="35">
        <f>F22/E22*100</f>
        <v>83.688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49500</v>
      </c>
      <c r="G25" s="33">
        <f t="shared" si="0"/>
        <v>61.875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15000+14500</f>
        <v>29500</v>
      </c>
      <c r="G26" s="35">
        <f t="shared" si="0"/>
        <v>73.75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2828997.9400000004</v>
      </c>
      <c r="G29" s="33">
        <f t="shared" si="0"/>
        <v>62.711978167685636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v>4181096.64</v>
      </c>
      <c r="F32" s="49">
        <f>719913.6+286153.8+38001.6+12510.66+359013.88+125281.2+37893+27760+98744.36+68249.6+256635.6+47756.4+29890+210228+107425.8+115932+224499.5+8979.93+3372.34+35801.2+14955.47</f>
        <v>2828997.9400000004</v>
      </c>
      <c r="G32" s="35">
        <f t="shared" si="0"/>
        <v>67.66162525246008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10563398.8</v>
      </c>
      <c r="G33" s="43">
        <f t="shared" si="0"/>
        <v>76.09368436150002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2016-11-30T12:18:59Z</dcterms:modified>
  <cp:category/>
  <cp:version/>
  <cp:contentType/>
  <cp:contentStatus/>
</cp:coreProperties>
</file>